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cas\Documents\SynologyDrive\Golf\NGL\2025\"/>
    </mc:Choice>
  </mc:AlternateContent>
  <xr:revisionPtr revIDLastSave="0" documentId="13_ncr:1_{13A5B77A-6489-4FC9-8ABA-F75E8028D62E}" xr6:coauthVersionLast="47" xr6:coauthVersionMax="47" xr10:uidLastSave="{00000000-0000-0000-0000-000000000000}"/>
  <bookViews>
    <workbookView xWindow="-120" yWindow="-120" windowWidth="51840" windowHeight="21120" xr2:uid="{D9C8C576-DAF1-49CD-A67A-3B1DFA410895}"/>
  </bookViews>
  <sheets>
    <sheet name=".xl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H6" i="3"/>
  <c r="I6" i="3" s="1"/>
  <c r="J6" i="3" s="1"/>
  <c r="K6" i="3" s="1"/>
  <c r="L6" i="3" s="1"/>
  <c r="M6" i="3" s="1"/>
  <c r="N6" i="3" s="1"/>
  <c r="O6" i="3" s="1"/>
  <c r="P6" i="3" s="1"/>
  <c r="Q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</calcChain>
</file>

<file path=xl/sharedStrings.xml><?xml version="1.0" encoding="utf-8"?>
<sst xmlns="http://schemas.openxmlformats.org/spreadsheetml/2006/main" count="158" uniqueCount="82">
  <si>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</si>
  <si>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</si>
  <si>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</si>
  <si>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</si>
  <si>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</si>
  <si>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</si>
  <si>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</si>
  <si>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</si>
  <si>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</si>
  <si>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</si>
  <si>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</si>
  <si>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</si>
  <si>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</si>
  <si>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</si>
  <si>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</t>
  </si>
  <si>
    <t>Date</t>
  </si>
  <si>
    <t>Team</t>
  </si>
  <si>
    <t>A</t>
  </si>
  <si>
    <t>B</t>
  </si>
  <si>
    <t>C</t>
  </si>
  <si>
    <t>D</t>
  </si>
  <si>
    <t>1 vs 2</t>
  </si>
  <si>
    <t>1 vs 3</t>
  </si>
  <si>
    <t>1 vs 4</t>
  </si>
  <si>
    <t>2 vs 3</t>
  </si>
  <si>
    <t>2 vs 4</t>
  </si>
  <si>
    <t>1 vs 5</t>
  </si>
  <si>
    <t>1 vs 6</t>
  </si>
  <si>
    <t>1 vs 7</t>
  </si>
  <si>
    <t>2 vs 6</t>
  </si>
  <si>
    <t>2 vs 7</t>
  </si>
  <si>
    <t>3 vs 5</t>
  </si>
  <si>
    <t>5 vs 7</t>
  </si>
  <si>
    <t>6 vs 7</t>
  </si>
  <si>
    <t>4 vs 7</t>
  </si>
  <si>
    <t>3 vs 7</t>
  </si>
  <si>
    <t>4 vs 6</t>
  </si>
  <si>
    <t>3 vs 6</t>
  </si>
  <si>
    <t>4 vs 5</t>
  </si>
  <si>
    <t>2 vs 5</t>
  </si>
  <si>
    <t>Ryder Cup</t>
  </si>
  <si>
    <t>Week 15</t>
  </si>
  <si>
    <t>Week 16</t>
  </si>
  <si>
    <t>Week 17</t>
  </si>
  <si>
    <t>Week 18</t>
  </si>
  <si>
    <t>Week 19</t>
  </si>
  <si>
    <t>Week 20</t>
  </si>
  <si>
    <t>Week 21</t>
  </si>
  <si>
    <t>Championship</t>
  </si>
  <si>
    <t>EOY</t>
  </si>
  <si>
    <t>Independence Day</t>
  </si>
  <si>
    <t>??</t>
  </si>
  <si>
    <t>1st Half</t>
  </si>
  <si>
    <t>2nd Half</t>
  </si>
  <si>
    <t>Week 22</t>
  </si>
  <si>
    <t>TBD</t>
  </si>
  <si>
    <r>
      <rPr>
        <b/>
        <sz val="12"/>
        <color theme="1"/>
        <rFont val="Calibri"/>
        <family val="2"/>
        <scheme val="minor"/>
      </rPr>
      <t xml:space="preserve">TBD. </t>
    </r>
    <r>
      <rPr>
        <sz val="12"/>
        <color theme="1"/>
        <rFont val="Calibri"/>
        <family val="2"/>
        <scheme val="minor"/>
      </rPr>
      <t xml:space="preserve">
Either makeup for rainout on 2nd half, or if no makeup… 
1st half winner has bye and will use their 1st bye week as schedule</t>
    </r>
  </si>
  <si>
    <t>2025 NGL Schedule</t>
  </si>
  <si>
    <t>2025 NGL  Schedule</t>
  </si>
  <si>
    <t>ABCD</t>
  </si>
  <si>
    <t>BDAC</t>
  </si>
  <si>
    <t>CDBA</t>
  </si>
  <si>
    <t>DACB</t>
  </si>
  <si>
    <t>ABDC</t>
  </si>
  <si>
    <t>BCAD</t>
  </si>
  <si>
    <t>CDAB</t>
  </si>
  <si>
    <t>DBCA</t>
  </si>
  <si>
    <t>ACDB</t>
  </si>
  <si>
    <t>BDCA</t>
  </si>
  <si>
    <t>CBAD</t>
  </si>
  <si>
    <t>DCBA</t>
  </si>
  <si>
    <t>ADCB</t>
  </si>
  <si>
    <t>BACD</t>
  </si>
  <si>
    <t>CADB</t>
  </si>
  <si>
    <t>DCAB</t>
  </si>
  <si>
    <t>BCDA</t>
  </si>
  <si>
    <t>CABD</t>
  </si>
  <si>
    <t>DBAC</t>
  </si>
  <si>
    <t>ACBD</t>
  </si>
  <si>
    <t>Captain &amp; Crew</t>
  </si>
  <si>
    <t>3 vs 4</t>
  </si>
  <si>
    <t>5 vs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</si>
</sst>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;@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18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top"/>
    </xf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 applyAlignment="1">
      <alignment horizontal="center" vertical="top"/>
    </xf>
    <xf numFmtId="0" fontId="0" fillId="14" borderId="1" xfId="0" applyFill="1" applyBorder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7" fillId="6" borderId="1" xfId="0" applyFont="1" applyFill="1" applyBorder="1"/>
    <xf numFmtId="164" fontId="7" fillId="6" borderId="1" xfId="0" applyNumberFormat="1" applyFon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0" fontId="6" fillId="13" borderId="1" xfId="0" applyFont="1" applyFill="1" applyBorder="1"/>
    <xf numFmtId="164" fontId="6" fillId="13" borderId="1" xfId="0" applyNumberFormat="1" applyFont="1" applyFill="1" applyBorder="1" applyAlignment="1">
      <alignment horizontal="center"/>
    </xf>
    <xf numFmtId="0" fontId="6" fillId="14" borderId="1" xfId="0" applyFont="1" applyFill="1" applyBorder="1"/>
    <xf numFmtId="164" fontId="6" fillId="14" borderId="1" xfId="0" applyNumberFormat="1" applyFont="1" applyFill="1" applyBorder="1" applyAlignment="1">
      <alignment horizontal="center"/>
    </xf>
    <xf numFmtId="20" fontId="0" fillId="0" borderId="0" xfId="0" applyNumberForma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20" fontId="11" fillId="0" borderId="9" xfId="0" applyNumberFormat="1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2" fillId="17" borderId="1" xfId="0" applyFont="1" applyFill="1" applyBorder="1" applyAlignment="1">
      <alignment horizontal="center"/>
    </xf>
    <xf numFmtId="15" fontId="12" fillId="18" borderId="1" xfId="1" applyNumberFormat="1" applyFont="1" applyBorder="1" applyAlignment="1">
      <alignment horizontal="center" vertical="center"/>
    </xf>
    <xf numFmtId="0" fontId="12" fillId="18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4" fillId="9" borderId="4" xfId="0" applyNumberFormat="1" applyFont="1" applyFill="1" applyBorder="1" applyAlignment="1">
      <alignment horizontal="center" vertical="center" textRotation="90"/>
    </xf>
    <xf numFmtId="1" fontId="4" fillId="9" borderId="6" xfId="0" applyNumberFormat="1" applyFont="1" applyFill="1" applyBorder="1" applyAlignment="1">
      <alignment horizontal="center" vertical="center" textRotation="90"/>
    </xf>
    <xf numFmtId="1" fontId="4" fillId="9" borderId="5" xfId="0" applyNumberFormat="1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15" borderId="2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 vertical="center" textRotation="90"/>
    </xf>
    <xf numFmtId="0" fontId="9" fillId="11" borderId="6" xfId="0" applyFont="1" applyFill="1" applyBorder="1" applyAlignment="1">
      <alignment horizontal="center" vertical="center" textRotation="90"/>
    </xf>
    <xf numFmtId="0" fontId="9" fillId="11" borderId="5" xfId="0" applyFont="1" applyFill="1" applyBorder="1" applyAlignment="1">
      <alignment horizontal="center" vertical="center" textRotation="90"/>
    </xf>
    <xf numFmtId="20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0" fontId="3" fillId="16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1" fontId="4" fillId="8" borderId="4" xfId="0" applyNumberFormat="1" applyFont="1" applyFill="1" applyBorder="1" applyAlignment="1">
      <alignment horizontal="center" vertical="center" textRotation="90"/>
    </xf>
    <xf numFmtId="1" fontId="4" fillId="8" borderId="6" xfId="0" applyNumberFormat="1" applyFont="1" applyFill="1" applyBorder="1" applyAlignment="1">
      <alignment horizontal="center" vertical="center" textRotation="90"/>
    </xf>
    <xf numFmtId="1" fontId="4" fillId="8" borderId="5" xfId="0" applyNumberFormat="1" applyFont="1" applyFill="1" applyBorder="1" applyAlignment="1">
      <alignment horizontal="center" vertical="center" textRotation="90"/>
    </xf>
    <xf numFmtId="0" fontId="5" fillId="10" borderId="7" xfId="0" applyFont="1" applyFill="1" applyBorder="1" applyAlignment="1">
      <alignment horizontal="center" vertical="center" textRotation="90" wrapText="1"/>
    </xf>
    <xf numFmtId="0" fontId="5" fillId="10" borderId="8" xfId="0" applyFont="1" applyFill="1" applyBorder="1" applyAlignment="1">
      <alignment horizontal="center" vertical="center" textRotation="90"/>
    </xf>
    <xf numFmtId="1" fontId="0" fillId="0" borderId="1" xfId="0" applyNumberFormat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 textRotation="90"/>
    </xf>
    <xf numFmtId="0" fontId="8" fillId="12" borderId="6" xfId="0" applyFont="1" applyFill="1" applyBorder="1" applyAlignment="1">
      <alignment horizontal="center" vertical="center" textRotation="90"/>
    </xf>
    <xf numFmtId="0" fontId="8" fillId="12" borderId="5" xfId="0" applyFont="1" applyFill="1" applyBorder="1" applyAlignment="1">
      <alignment horizontal="center" vertical="center" textRotation="90"/>
    </xf>
  </cellXfs>
  <cellStyles count="2">
    <cellStyle name="40% - Accent5" xfId="1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24018-5389-4192-BA87-8CD7EAC3A870}">
  <sheetPr>
    <pageSetUpPr fitToPage="1"/>
  </sheetPr>
  <dimension ref="A2:AD41"/>
  <sheetViews>
    <sheetView tabSelected="1" topLeftCell="A4" zoomScale="115" zoomScaleNormal="115" workbookViewId="0">
      <pane xSplit="6" ySplit="2" topLeftCell="G6" activePane="bottomRight" state="frozen"/>
      <selection activeCell="A4" sqref="A4"/>
      <selection pane="topRight" activeCell="G4" sqref="G4"/>
      <selection pane="bottomLeft" activeCell="A6" sqref="A6"/>
      <selection pane="bottomRight" activeCell="B15" sqref="B15"/>
    </sheetView>
  </sheetViews>
  <sheetFormatPr defaultRowHeight="15" x14ac:dyDescent="0.25"/>
  <cols>
    <col min="2" max="2" width="25" customWidth="1"/>
    <col min="3" max="3" width="15.85546875" customWidth="1"/>
    <col min="5" max="5" width="8.85546875" style="4"/>
    <col min="6" max="6" width="8.85546875" style="1"/>
  </cols>
  <sheetData>
    <row r="2" spans="1:30" x14ac:dyDescent="0.25">
      <c r="E2"/>
      <c r="F2"/>
    </row>
    <row r="4" spans="1:30" ht="21" x14ac:dyDescent="0.25">
      <c r="A4" s="36" t="s">
        <v>57</v>
      </c>
      <c r="B4" s="37"/>
      <c r="C4" s="37"/>
      <c r="E4" s="38" t="s">
        <v>58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ht="23.25" x14ac:dyDescent="0.35">
      <c r="A5" s="6"/>
      <c r="B5" s="7" t="s">
        <v>14</v>
      </c>
      <c r="C5" s="7" t="s">
        <v>15</v>
      </c>
      <c r="E5" s="49"/>
      <c r="F5" s="49"/>
      <c r="G5" s="40" t="s">
        <v>52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13"/>
      <c r="S5" s="13"/>
      <c r="T5" s="42" t="s">
        <v>53</v>
      </c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ht="16.5" customHeight="1" x14ac:dyDescent="0.25">
      <c r="A6" s="6"/>
      <c r="B6" s="30" t="s">
        <v>79</v>
      </c>
      <c r="C6" s="29">
        <v>45757</v>
      </c>
      <c r="E6" s="47" t="s">
        <v>14</v>
      </c>
      <c r="F6" s="47"/>
      <c r="G6" s="2">
        <v>1</v>
      </c>
      <c r="H6" s="2">
        <f>G6+1</f>
        <v>2</v>
      </c>
      <c r="I6" s="2">
        <f t="shared" ref="I6:Q6" si="0">H6+1</f>
        <v>3</v>
      </c>
      <c r="J6" s="2">
        <f t="shared" si="0"/>
        <v>4</v>
      </c>
      <c r="K6" s="2">
        <f t="shared" si="0"/>
        <v>5</v>
      </c>
      <c r="L6" s="2">
        <f t="shared" si="0"/>
        <v>6</v>
      </c>
      <c r="M6" s="2">
        <f t="shared" si="0"/>
        <v>7</v>
      </c>
      <c r="N6" s="2">
        <f t="shared" si="0"/>
        <v>8</v>
      </c>
      <c r="O6" s="2">
        <f t="shared" si="0"/>
        <v>9</v>
      </c>
      <c r="P6" s="2">
        <f t="shared" si="0"/>
        <v>10</v>
      </c>
      <c r="Q6" s="2">
        <f t="shared" si="0"/>
        <v>11</v>
      </c>
      <c r="R6" s="14"/>
      <c r="S6" s="14"/>
      <c r="T6" s="2">
        <f>Q6+1</f>
        <v>12</v>
      </c>
      <c r="U6" s="2">
        <f>T6+1</f>
        <v>13</v>
      </c>
      <c r="V6" s="2">
        <f t="shared" ref="V6:AC6" si="1">U6+1</f>
        <v>14</v>
      </c>
      <c r="W6" s="2">
        <f t="shared" si="1"/>
        <v>15</v>
      </c>
      <c r="X6" s="2">
        <f t="shared" si="1"/>
        <v>16</v>
      </c>
      <c r="Y6" s="2">
        <f t="shared" si="1"/>
        <v>17</v>
      </c>
      <c r="Z6" s="2">
        <f t="shared" si="1"/>
        <v>18</v>
      </c>
      <c r="AA6" s="2">
        <f t="shared" si="1"/>
        <v>19</v>
      </c>
      <c r="AB6" s="2">
        <f t="shared" si="1"/>
        <v>20</v>
      </c>
      <c r="AC6" s="2">
        <f t="shared" si="1"/>
        <v>21</v>
      </c>
      <c r="AD6" s="1">
        <v>22</v>
      </c>
    </row>
    <row r="7" spans="1:30" x14ac:dyDescent="0.25">
      <c r="A7" s="44" t="s">
        <v>52</v>
      </c>
      <c r="B7" s="9" t="s">
        <v>0</v>
      </c>
      <c r="C7" s="17">
        <v>45764</v>
      </c>
      <c r="E7" s="47" t="s">
        <v>15</v>
      </c>
      <c r="F7" s="47"/>
      <c r="G7" s="48">
        <f>C7</f>
        <v>45764</v>
      </c>
      <c r="H7" s="48">
        <f t="shared" ref="H7:AD7" si="2">G7+7</f>
        <v>45771</v>
      </c>
      <c r="I7" s="48">
        <f t="shared" si="2"/>
        <v>45778</v>
      </c>
      <c r="J7" s="48">
        <f t="shared" si="2"/>
        <v>45785</v>
      </c>
      <c r="K7" s="48">
        <f t="shared" si="2"/>
        <v>45792</v>
      </c>
      <c r="L7" s="48">
        <f t="shared" si="2"/>
        <v>45799</v>
      </c>
      <c r="M7" s="48">
        <f t="shared" si="2"/>
        <v>45806</v>
      </c>
      <c r="N7" s="48">
        <f t="shared" si="2"/>
        <v>45813</v>
      </c>
      <c r="O7" s="48">
        <f t="shared" si="2"/>
        <v>45820</v>
      </c>
      <c r="P7" s="48">
        <f t="shared" si="2"/>
        <v>45827</v>
      </c>
      <c r="Q7" s="48">
        <f t="shared" si="2"/>
        <v>45834</v>
      </c>
      <c r="R7" s="48">
        <f t="shared" si="2"/>
        <v>45841</v>
      </c>
      <c r="S7" s="48">
        <f t="shared" si="2"/>
        <v>45848</v>
      </c>
      <c r="T7" s="48">
        <f t="shared" si="2"/>
        <v>45855</v>
      </c>
      <c r="U7" s="48">
        <f t="shared" si="2"/>
        <v>45862</v>
      </c>
      <c r="V7" s="48">
        <f t="shared" si="2"/>
        <v>45869</v>
      </c>
      <c r="W7" s="48">
        <f t="shared" si="2"/>
        <v>45876</v>
      </c>
      <c r="X7" s="48">
        <f t="shared" si="2"/>
        <v>45883</v>
      </c>
      <c r="Y7" s="48">
        <f t="shared" si="2"/>
        <v>45890</v>
      </c>
      <c r="Z7" s="48">
        <f t="shared" si="2"/>
        <v>45897</v>
      </c>
      <c r="AA7" s="48">
        <f t="shared" si="2"/>
        <v>45904</v>
      </c>
      <c r="AB7" s="48">
        <f t="shared" si="2"/>
        <v>45911</v>
      </c>
      <c r="AC7" s="48">
        <f t="shared" si="2"/>
        <v>45918</v>
      </c>
      <c r="AD7" s="48">
        <f t="shared" si="2"/>
        <v>45925</v>
      </c>
    </row>
    <row r="8" spans="1:30" x14ac:dyDescent="0.25">
      <c r="A8" s="45"/>
      <c r="B8" s="9" t="s">
        <v>1</v>
      </c>
      <c r="C8" s="17">
        <f>C7+7</f>
        <v>45771</v>
      </c>
      <c r="E8" s="47" t="s">
        <v>16</v>
      </c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</row>
    <row r="9" spans="1:30" ht="15" customHeight="1" x14ac:dyDescent="0.25">
      <c r="A9" s="45"/>
      <c r="B9" s="9" t="s">
        <v>2</v>
      </c>
      <c r="C9" s="17">
        <f t="shared" ref="C9:C31" si="3">C8+7</f>
        <v>45778</v>
      </c>
      <c r="E9" s="50">
        <v>1</v>
      </c>
      <c r="F9" s="5" t="s">
        <v>17</v>
      </c>
      <c r="G9" s="25"/>
      <c r="H9" s="27">
        <v>0.13750000000000001</v>
      </c>
      <c r="I9" s="27">
        <v>0.1541666666666667</v>
      </c>
      <c r="J9" s="27">
        <v>0.12083333333333332</v>
      </c>
      <c r="K9" s="27">
        <v>0.10416666666666667</v>
      </c>
      <c r="L9" s="27">
        <v>0.13750000000000001</v>
      </c>
      <c r="M9" s="27">
        <v>0.13750000000000001</v>
      </c>
      <c r="N9" s="24"/>
      <c r="O9" s="27">
        <v>0.11527777777777777</v>
      </c>
      <c r="P9" s="27">
        <v>0.16527777777777783</v>
      </c>
      <c r="Q9" s="27">
        <v>0.14861111111111114</v>
      </c>
      <c r="R9" s="51" t="s">
        <v>50</v>
      </c>
      <c r="S9" s="33" t="s">
        <v>40</v>
      </c>
      <c r="T9" s="27">
        <v>0.16527777777777783</v>
      </c>
      <c r="U9" s="27">
        <v>0.11527777777777777</v>
      </c>
      <c r="V9" s="27">
        <v>0.13194444444444445</v>
      </c>
      <c r="W9" s="14"/>
      <c r="X9" s="27">
        <v>0.14305555555555557</v>
      </c>
      <c r="Y9" s="27">
        <v>0.10972222222222222</v>
      </c>
      <c r="Z9" s="27">
        <v>0.15972222222222227</v>
      </c>
      <c r="AA9" s="27">
        <v>0.12638888888888888</v>
      </c>
      <c r="AB9" s="27">
        <v>0.14305555555555557</v>
      </c>
      <c r="AC9" s="27">
        <v>0.10972222222222222</v>
      </c>
      <c r="AD9" s="54" t="s">
        <v>56</v>
      </c>
    </row>
    <row r="10" spans="1:30" x14ac:dyDescent="0.25">
      <c r="A10" s="45"/>
      <c r="B10" s="9" t="s">
        <v>3</v>
      </c>
      <c r="C10" s="17">
        <f t="shared" si="3"/>
        <v>45785</v>
      </c>
      <c r="E10" s="50"/>
      <c r="F10" s="5" t="s">
        <v>18</v>
      </c>
      <c r="G10" s="25"/>
      <c r="H10" s="27">
        <v>0.10416666666666667</v>
      </c>
      <c r="I10" s="27">
        <v>0.13750000000000001</v>
      </c>
      <c r="J10" s="27">
        <v>0.1541666666666667</v>
      </c>
      <c r="K10" s="27">
        <v>0.12083333333333332</v>
      </c>
      <c r="L10" s="27">
        <v>0.10416666666666667</v>
      </c>
      <c r="M10" s="27">
        <v>0.1541666666666667</v>
      </c>
      <c r="N10" s="24"/>
      <c r="O10" s="27">
        <v>0.16527777777777783</v>
      </c>
      <c r="P10" s="27">
        <v>0.11527777777777777</v>
      </c>
      <c r="Q10" s="27">
        <v>0.13194444444444445</v>
      </c>
      <c r="R10" s="52"/>
      <c r="S10" s="34"/>
      <c r="T10" s="27">
        <v>0.14861111111111114</v>
      </c>
      <c r="U10" s="27">
        <v>0.16527777777777783</v>
      </c>
      <c r="V10" s="27">
        <v>0.11527777777777777</v>
      </c>
      <c r="W10" s="14"/>
      <c r="X10" s="27">
        <v>0.15972222222222227</v>
      </c>
      <c r="Y10" s="27">
        <v>0.12638888888888888</v>
      </c>
      <c r="Z10" s="27">
        <v>0.10972222222222222</v>
      </c>
      <c r="AA10" s="27">
        <v>0.14305555555555557</v>
      </c>
      <c r="AB10" s="27">
        <v>0.12638888888888888</v>
      </c>
      <c r="AC10" s="27">
        <v>0.14305555555555557</v>
      </c>
      <c r="AD10" s="55"/>
    </row>
    <row r="11" spans="1:30" x14ac:dyDescent="0.25">
      <c r="A11" s="45"/>
      <c r="B11" s="9" t="s">
        <v>4</v>
      </c>
      <c r="C11" s="17">
        <f t="shared" si="3"/>
        <v>45792</v>
      </c>
      <c r="E11" s="50"/>
      <c r="F11" s="5" t="s">
        <v>19</v>
      </c>
      <c r="G11" s="25"/>
      <c r="H11" s="27">
        <v>0.1541666666666667</v>
      </c>
      <c r="I11" s="27">
        <v>0.10416666666666667</v>
      </c>
      <c r="J11" s="27">
        <v>0.13750000000000001</v>
      </c>
      <c r="K11" s="27">
        <v>0.1541666666666667</v>
      </c>
      <c r="L11" s="27">
        <v>0.12083333333333332</v>
      </c>
      <c r="M11" s="27">
        <v>0.10416666666666667</v>
      </c>
      <c r="N11" s="24"/>
      <c r="O11" s="27">
        <v>0.13194444444444445</v>
      </c>
      <c r="P11" s="27">
        <v>0.14861111111111114</v>
      </c>
      <c r="Q11" s="27">
        <v>0.11527777777777777</v>
      </c>
      <c r="R11" s="52"/>
      <c r="S11" s="34"/>
      <c r="T11" s="27">
        <v>0.13194444444444445</v>
      </c>
      <c r="U11" s="27">
        <v>0.14861111111111114</v>
      </c>
      <c r="V11" s="27">
        <v>0.14861111111111114</v>
      </c>
      <c r="W11" s="14"/>
      <c r="X11" s="27">
        <v>0.12638888888888888</v>
      </c>
      <c r="Y11" s="27">
        <v>0.15972222222222227</v>
      </c>
      <c r="Z11" s="27">
        <v>0.12638888888888888</v>
      </c>
      <c r="AA11" s="27">
        <v>0.10972222222222222</v>
      </c>
      <c r="AB11" s="27">
        <v>0.15972222222222227</v>
      </c>
      <c r="AC11" s="27">
        <v>0.12638888888888888</v>
      </c>
      <c r="AD11" s="55"/>
    </row>
    <row r="12" spans="1:30" x14ac:dyDescent="0.25">
      <c r="A12" s="45"/>
      <c r="B12" s="9" t="s">
        <v>5</v>
      </c>
      <c r="C12" s="17">
        <f t="shared" si="3"/>
        <v>45799</v>
      </c>
      <c r="E12" s="50"/>
      <c r="F12" s="5" t="s">
        <v>20</v>
      </c>
      <c r="G12" s="25"/>
      <c r="H12" s="27">
        <v>0.12083333333333332</v>
      </c>
      <c r="I12" s="27">
        <v>0.12083333333333332</v>
      </c>
      <c r="J12" s="27">
        <v>0.10416666666666667</v>
      </c>
      <c r="K12" s="27">
        <v>0.13750000000000001</v>
      </c>
      <c r="L12" s="27">
        <v>0.1541666666666667</v>
      </c>
      <c r="M12" s="27">
        <v>0.12083333333333332</v>
      </c>
      <c r="N12" s="24"/>
      <c r="O12" s="27">
        <v>0.14861111111111114</v>
      </c>
      <c r="P12" s="27">
        <v>0.13194444444444445</v>
      </c>
      <c r="Q12" s="27">
        <v>0.16527777777777783</v>
      </c>
      <c r="R12" s="52"/>
      <c r="S12" s="34"/>
      <c r="T12" s="27">
        <v>0.11527777777777777</v>
      </c>
      <c r="U12" s="27">
        <v>0.13194444444444445</v>
      </c>
      <c r="V12" s="27">
        <v>0.16527777777777783</v>
      </c>
      <c r="W12" s="14"/>
      <c r="X12" s="27">
        <v>0.10972222222222222</v>
      </c>
      <c r="Y12" s="27">
        <v>0.14305555555555557</v>
      </c>
      <c r="Z12" s="27">
        <v>0.14305555555555557</v>
      </c>
      <c r="AA12" s="27">
        <v>0.15972222222222227</v>
      </c>
      <c r="AB12" s="27">
        <v>0.10972222222222222</v>
      </c>
      <c r="AC12" s="27">
        <v>0.15972222222222227</v>
      </c>
      <c r="AD12" s="55"/>
    </row>
    <row r="13" spans="1:30" x14ac:dyDescent="0.25">
      <c r="A13" s="45"/>
      <c r="B13" s="9" t="s">
        <v>6</v>
      </c>
      <c r="C13" s="17">
        <f t="shared" si="3"/>
        <v>45806</v>
      </c>
      <c r="E13" s="56">
        <v>2</v>
      </c>
      <c r="F13" s="2" t="s">
        <v>17</v>
      </c>
      <c r="G13" s="26">
        <v>0.10416666666666667</v>
      </c>
      <c r="H13" s="24"/>
      <c r="I13" s="27">
        <v>0.1541666666666667</v>
      </c>
      <c r="J13" s="27">
        <v>0.12638888888888888</v>
      </c>
      <c r="K13" s="27">
        <v>0.10972222222222222</v>
      </c>
      <c r="L13" s="27">
        <v>0.14305555555555557</v>
      </c>
      <c r="M13" s="27">
        <v>0.14305555555555557</v>
      </c>
      <c r="N13" s="27">
        <v>0.16527777777777783</v>
      </c>
      <c r="O13" s="24"/>
      <c r="P13" s="27">
        <v>0.16527777777777783</v>
      </c>
      <c r="Q13" s="27">
        <v>0.13750000000000001</v>
      </c>
      <c r="R13" s="52"/>
      <c r="S13" s="34"/>
      <c r="T13" s="27">
        <v>0.1541666666666667</v>
      </c>
      <c r="U13" s="27">
        <v>0.10416666666666667</v>
      </c>
      <c r="V13" s="27">
        <v>0.12083333333333332</v>
      </c>
      <c r="W13" s="27">
        <v>0.12638888888888888</v>
      </c>
      <c r="X13" s="14"/>
      <c r="Y13" s="27">
        <v>0.10972222222222222</v>
      </c>
      <c r="Z13" s="27">
        <v>0.16527777777777783</v>
      </c>
      <c r="AA13" s="27">
        <v>0.13194444444444445</v>
      </c>
      <c r="AB13" s="27">
        <v>0.14861111111111114</v>
      </c>
      <c r="AC13" s="27">
        <v>0.11527777777777777</v>
      </c>
      <c r="AD13" s="55"/>
    </row>
    <row r="14" spans="1:30" x14ac:dyDescent="0.25">
      <c r="A14" s="45"/>
      <c r="B14" s="9" t="s">
        <v>7</v>
      </c>
      <c r="C14" s="17">
        <f t="shared" si="3"/>
        <v>45813</v>
      </c>
      <c r="E14" s="56"/>
      <c r="F14" s="2" t="s">
        <v>18</v>
      </c>
      <c r="G14" s="26">
        <v>0.12083333333333333</v>
      </c>
      <c r="H14" s="24"/>
      <c r="I14" s="27">
        <v>0.13750000000000001</v>
      </c>
      <c r="J14" s="27">
        <v>0.15972222222222227</v>
      </c>
      <c r="K14" s="27">
        <v>0.12638888888888888</v>
      </c>
      <c r="L14" s="27">
        <v>0.10972222222222222</v>
      </c>
      <c r="M14" s="27">
        <v>0.15972222222222227</v>
      </c>
      <c r="N14" s="27">
        <v>0.13194444444444445</v>
      </c>
      <c r="O14" s="24"/>
      <c r="P14" s="27">
        <v>0.11527777777777777</v>
      </c>
      <c r="Q14" s="27">
        <v>0.12083333333333332</v>
      </c>
      <c r="R14" s="52"/>
      <c r="S14" s="34"/>
      <c r="T14" s="27">
        <v>0.13750000000000001</v>
      </c>
      <c r="U14" s="27">
        <v>0.1541666666666667</v>
      </c>
      <c r="V14" s="27">
        <v>0.10416666666666667</v>
      </c>
      <c r="W14" s="27">
        <v>0.15972222222222227</v>
      </c>
      <c r="X14" s="14"/>
      <c r="Y14" s="27">
        <v>0.12638888888888888</v>
      </c>
      <c r="Z14" s="27">
        <v>0.11527777777777777</v>
      </c>
      <c r="AA14" s="27">
        <v>0.14861111111111114</v>
      </c>
      <c r="AB14" s="27">
        <v>0.13194444444444445</v>
      </c>
      <c r="AC14" s="27">
        <v>0.14861111111111114</v>
      </c>
      <c r="AD14" s="55"/>
    </row>
    <row r="15" spans="1:30" x14ac:dyDescent="0.25">
      <c r="A15" s="45"/>
      <c r="B15" s="9" t="s">
        <v>8</v>
      </c>
      <c r="C15" s="17">
        <f t="shared" si="3"/>
        <v>45820</v>
      </c>
      <c r="E15" s="56"/>
      <c r="F15" s="2" t="s">
        <v>19</v>
      </c>
      <c r="G15" s="26">
        <v>0.13750000000000001</v>
      </c>
      <c r="H15" s="24"/>
      <c r="I15" s="27">
        <v>0.10416666666666667</v>
      </c>
      <c r="J15" s="27">
        <v>0.14305555555555557</v>
      </c>
      <c r="K15" s="27">
        <v>0.15972222222222227</v>
      </c>
      <c r="L15" s="27">
        <v>0.12638888888888888</v>
      </c>
      <c r="M15" s="27">
        <v>0.10972222222222222</v>
      </c>
      <c r="N15" s="27">
        <v>0.14861111111111114</v>
      </c>
      <c r="O15" s="24"/>
      <c r="P15" s="27">
        <v>0.14861111111111114</v>
      </c>
      <c r="Q15" s="27">
        <v>0.10416666666666667</v>
      </c>
      <c r="R15" s="52"/>
      <c r="S15" s="34"/>
      <c r="T15" s="27">
        <v>0.12083333333333332</v>
      </c>
      <c r="U15" s="27">
        <v>0.13750000000000001</v>
      </c>
      <c r="V15" s="27">
        <v>0.13750000000000001</v>
      </c>
      <c r="W15" s="27">
        <v>0.10972222222222222</v>
      </c>
      <c r="X15" s="14"/>
      <c r="Y15" s="27">
        <v>0.15972222222222227</v>
      </c>
      <c r="Z15" s="27">
        <v>0.13194444444444445</v>
      </c>
      <c r="AA15" s="27">
        <v>0.11527777777777777</v>
      </c>
      <c r="AB15" s="27">
        <v>0.16527777777777783</v>
      </c>
      <c r="AC15" s="27">
        <v>0.13194444444444445</v>
      </c>
      <c r="AD15" s="55"/>
    </row>
    <row r="16" spans="1:30" x14ac:dyDescent="0.25">
      <c r="A16" s="45"/>
      <c r="B16" s="9" t="s">
        <v>9</v>
      </c>
      <c r="C16" s="17">
        <f t="shared" si="3"/>
        <v>45827</v>
      </c>
      <c r="E16" s="56"/>
      <c r="F16" s="2" t="s">
        <v>20</v>
      </c>
      <c r="G16" s="26">
        <v>0.15416666666666667</v>
      </c>
      <c r="H16" s="24"/>
      <c r="I16" s="27">
        <v>0.12083333333333332</v>
      </c>
      <c r="J16" s="27">
        <v>0.10972222222222222</v>
      </c>
      <c r="K16" s="27">
        <v>0.14305555555555557</v>
      </c>
      <c r="L16" s="27">
        <v>0.15972222222222227</v>
      </c>
      <c r="M16" s="27">
        <v>0.12638888888888888</v>
      </c>
      <c r="N16" s="27">
        <v>0.11527777777777777</v>
      </c>
      <c r="O16" s="24"/>
      <c r="P16" s="27">
        <v>0.13194444444444445</v>
      </c>
      <c r="Q16" s="27">
        <v>0.1541666666666667</v>
      </c>
      <c r="R16" s="52"/>
      <c r="S16" s="34"/>
      <c r="T16" s="27">
        <v>0.10416666666666667</v>
      </c>
      <c r="U16" s="27">
        <v>0.12083333333333332</v>
      </c>
      <c r="V16" s="27">
        <v>0.1541666666666667</v>
      </c>
      <c r="W16" s="27">
        <v>0.14305555555555557</v>
      </c>
      <c r="X16" s="14"/>
      <c r="Y16" s="27">
        <v>0.14305555555555557</v>
      </c>
      <c r="Z16" s="27">
        <v>0.14861111111111114</v>
      </c>
      <c r="AA16" s="27">
        <v>0.16527777777777783</v>
      </c>
      <c r="AB16" s="27">
        <v>0.11527777777777777</v>
      </c>
      <c r="AC16" s="27">
        <v>0.16527777777777783</v>
      </c>
      <c r="AD16" s="55"/>
    </row>
    <row r="17" spans="1:30" x14ac:dyDescent="0.25">
      <c r="A17" s="46"/>
      <c r="B17" s="9" t="s">
        <v>10</v>
      </c>
      <c r="C17" s="17">
        <f t="shared" si="3"/>
        <v>45834</v>
      </c>
      <c r="E17" s="50">
        <v>3</v>
      </c>
      <c r="F17" s="5" t="s">
        <v>17</v>
      </c>
      <c r="G17" s="26">
        <v>0.10416666666666667</v>
      </c>
      <c r="H17" s="27">
        <v>0.13750000000000001</v>
      </c>
      <c r="I17" s="24"/>
      <c r="J17" s="27">
        <v>0.13194444444444445</v>
      </c>
      <c r="K17" s="27">
        <v>0.11527777777777777</v>
      </c>
      <c r="L17" s="27">
        <v>0.14861111111111114</v>
      </c>
      <c r="M17" s="27">
        <v>0.14861111111111114</v>
      </c>
      <c r="N17" s="27">
        <v>0.16527777777777783</v>
      </c>
      <c r="O17" s="27">
        <v>0.11527777777777777</v>
      </c>
      <c r="P17" s="24"/>
      <c r="Q17" s="27">
        <v>0.14305555555555557</v>
      </c>
      <c r="R17" s="52"/>
      <c r="S17" s="34"/>
      <c r="T17" s="27">
        <v>0.15972222222222227</v>
      </c>
      <c r="U17" s="27">
        <v>0.10972222222222222</v>
      </c>
      <c r="V17" s="27">
        <v>0.12638888888888888</v>
      </c>
      <c r="W17" s="27">
        <v>0.12638888888888888</v>
      </c>
      <c r="X17" s="27">
        <v>0.14305555555555557</v>
      </c>
      <c r="Y17" s="14"/>
      <c r="Z17" s="27">
        <v>0.1541666666666667</v>
      </c>
      <c r="AA17" s="27">
        <v>0.12083333333333332</v>
      </c>
      <c r="AB17" s="27">
        <v>0.13750000000000001</v>
      </c>
      <c r="AC17" s="27">
        <v>0.10416666666666667</v>
      </c>
      <c r="AD17" s="55"/>
    </row>
    <row r="18" spans="1:30" x14ac:dyDescent="0.25">
      <c r="A18" s="11"/>
      <c r="B18" s="19" t="s">
        <v>50</v>
      </c>
      <c r="C18" s="20">
        <f t="shared" si="3"/>
        <v>45841</v>
      </c>
      <c r="E18" s="50"/>
      <c r="F18" s="5" t="s">
        <v>18</v>
      </c>
      <c r="G18" s="26">
        <v>0.12083333333333333</v>
      </c>
      <c r="H18" s="27">
        <v>0.10416666666666667</v>
      </c>
      <c r="I18" s="24"/>
      <c r="J18" s="27">
        <v>0.16527777777777783</v>
      </c>
      <c r="K18" s="27">
        <v>0.13194444444444445</v>
      </c>
      <c r="L18" s="27">
        <v>0.11527777777777777</v>
      </c>
      <c r="M18" s="27">
        <v>0.16527777777777783</v>
      </c>
      <c r="N18" s="27">
        <v>0.13194444444444445</v>
      </c>
      <c r="O18" s="27">
        <v>0.16527777777777783</v>
      </c>
      <c r="P18" s="24"/>
      <c r="Q18" s="27">
        <v>0.12638888888888888</v>
      </c>
      <c r="R18" s="52"/>
      <c r="S18" s="34"/>
      <c r="T18" s="27">
        <v>0.14305555555555557</v>
      </c>
      <c r="U18" s="27">
        <v>0.15972222222222227</v>
      </c>
      <c r="V18" s="27">
        <v>0.10972222222222222</v>
      </c>
      <c r="W18" s="27">
        <v>0.15972222222222227</v>
      </c>
      <c r="X18" s="27">
        <v>0.15972222222222227</v>
      </c>
      <c r="Y18" s="14"/>
      <c r="Z18" s="27">
        <v>0.10416666666666667</v>
      </c>
      <c r="AA18" s="27">
        <v>0.13750000000000001</v>
      </c>
      <c r="AB18" s="27">
        <v>0.12083333333333332</v>
      </c>
      <c r="AC18" s="27">
        <v>0.13750000000000001</v>
      </c>
      <c r="AD18" s="55"/>
    </row>
    <row r="19" spans="1:30" x14ac:dyDescent="0.25">
      <c r="A19" s="12"/>
      <c r="B19" s="21" t="s">
        <v>40</v>
      </c>
      <c r="C19" s="22">
        <f t="shared" si="3"/>
        <v>45848</v>
      </c>
      <c r="E19" s="50"/>
      <c r="F19" s="5" t="s">
        <v>19</v>
      </c>
      <c r="G19" s="26">
        <v>0.13750000000000001</v>
      </c>
      <c r="H19" s="27">
        <v>0.1541666666666667</v>
      </c>
      <c r="I19" s="24"/>
      <c r="J19" s="27">
        <v>0.14861111111111114</v>
      </c>
      <c r="K19" s="27">
        <v>0.16527777777777783</v>
      </c>
      <c r="L19" s="27">
        <v>0.13194444444444445</v>
      </c>
      <c r="M19" s="27">
        <v>0.11527777777777777</v>
      </c>
      <c r="N19" s="27">
        <v>0.14861111111111114</v>
      </c>
      <c r="O19" s="27">
        <v>0.13194444444444445</v>
      </c>
      <c r="P19" s="24"/>
      <c r="Q19" s="27">
        <v>0.10972222222222222</v>
      </c>
      <c r="R19" s="52"/>
      <c r="S19" s="34"/>
      <c r="T19" s="27">
        <v>0.12638888888888888</v>
      </c>
      <c r="U19" s="27">
        <v>0.14305555555555557</v>
      </c>
      <c r="V19" s="27">
        <v>0.14305555555555557</v>
      </c>
      <c r="W19" s="27">
        <v>0.10972222222222222</v>
      </c>
      <c r="X19" s="27">
        <v>0.12638888888888888</v>
      </c>
      <c r="Y19" s="14"/>
      <c r="Z19" s="27">
        <v>0.12083333333333332</v>
      </c>
      <c r="AA19" s="27">
        <v>0.10416666666666667</v>
      </c>
      <c r="AB19" s="27">
        <v>0.1541666666666667</v>
      </c>
      <c r="AC19" s="27">
        <v>0.12083333333333332</v>
      </c>
      <c r="AD19" s="55"/>
    </row>
    <row r="20" spans="1:30" x14ac:dyDescent="0.25">
      <c r="A20" s="57" t="s">
        <v>53</v>
      </c>
      <c r="B20" s="10" t="s">
        <v>11</v>
      </c>
      <c r="C20" s="18">
        <f t="shared" si="3"/>
        <v>45855</v>
      </c>
      <c r="E20" s="50"/>
      <c r="F20" s="5" t="s">
        <v>20</v>
      </c>
      <c r="G20" s="26">
        <v>0.15416666666666667</v>
      </c>
      <c r="H20" s="27">
        <v>0.12083333333333332</v>
      </c>
      <c r="I20" s="24"/>
      <c r="J20" s="27">
        <v>0.11527777777777777</v>
      </c>
      <c r="K20" s="27">
        <v>0.14861111111111114</v>
      </c>
      <c r="L20" s="27">
        <v>0.16527777777777783</v>
      </c>
      <c r="M20" s="27">
        <v>0.13194444444444445</v>
      </c>
      <c r="N20" s="27">
        <v>0.11527777777777777</v>
      </c>
      <c r="O20" s="27">
        <v>0.14861111111111114</v>
      </c>
      <c r="P20" s="24"/>
      <c r="Q20" s="27">
        <v>0.15972222222222227</v>
      </c>
      <c r="R20" s="52"/>
      <c r="S20" s="34"/>
      <c r="T20" s="27">
        <v>0.10972222222222222</v>
      </c>
      <c r="U20" s="27">
        <v>0.12638888888888888</v>
      </c>
      <c r="V20" s="27">
        <v>0.15972222222222227</v>
      </c>
      <c r="W20" s="27">
        <v>0.14305555555555557</v>
      </c>
      <c r="X20" s="27">
        <v>0.10972222222222222</v>
      </c>
      <c r="Y20" s="14"/>
      <c r="Z20" s="27">
        <v>0.13750000000000001</v>
      </c>
      <c r="AA20" s="27">
        <v>0.1541666666666667</v>
      </c>
      <c r="AB20" s="27">
        <v>0.10416666666666667</v>
      </c>
      <c r="AC20" s="27">
        <v>0.1541666666666667</v>
      </c>
      <c r="AD20" s="55"/>
    </row>
    <row r="21" spans="1:30" x14ac:dyDescent="0.25">
      <c r="A21" s="58"/>
      <c r="B21" s="10" t="s">
        <v>12</v>
      </c>
      <c r="C21" s="18">
        <f t="shared" si="3"/>
        <v>45862</v>
      </c>
      <c r="E21" s="56">
        <v>4</v>
      </c>
      <c r="F21" s="2" t="s">
        <v>17</v>
      </c>
      <c r="G21" s="23">
        <v>0.10972222222222222</v>
      </c>
      <c r="H21" s="27">
        <v>0.14305555555555557</v>
      </c>
      <c r="I21" s="27">
        <v>0.15972222222222227</v>
      </c>
      <c r="J21" s="24"/>
      <c r="K21" s="27">
        <v>0.11527777777777777</v>
      </c>
      <c r="L21" s="27">
        <v>0.14305555555555557</v>
      </c>
      <c r="M21" s="27">
        <v>0.13750000000000001</v>
      </c>
      <c r="N21" s="27">
        <v>0.1541666666666667</v>
      </c>
      <c r="O21" s="27">
        <v>0.10416666666666667</v>
      </c>
      <c r="P21" s="27">
        <v>0.1541666666666667</v>
      </c>
      <c r="Q21" s="24"/>
      <c r="R21" s="52"/>
      <c r="S21" s="34"/>
      <c r="T21" s="27">
        <v>0.15972222222222227</v>
      </c>
      <c r="U21" s="27">
        <v>0.10416666666666667</v>
      </c>
      <c r="V21" s="27">
        <v>0.13194444444444445</v>
      </c>
      <c r="W21" s="27">
        <v>0.13194444444444445</v>
      </c>
      <c r="X21" s="27">
        <v>0.14861111111111114</v>
      </c>
      <c r="Y21" s="27">
        <v>0.11527777777777777</v>
      </c>
      <c r="Z21" s="14"/>
      <c r="AA21" s="27">
        <v>0.12083333333333332</v>
      </c>
      <c r="AB21" s="27">
        <v>0.14861111111111114</v>
      </c>
      <c r="AC21" s="27">
        <v>0.10972222222222222</v>
      </c>
      <c r="AD21" s="55"/>
    </row>
    <row r="22" spans="1:30" x14ac:dyDescent="0.25">
      <c r="A22" s="58"/>
      <c r="B22" s="10" t="s">
        <v>13</v>
      </c>
      <c r="C22" s="18">
        <f t="shared" si="3"/>
        <v>45869</v>
      </c>
      <c r="E22" s="56"/>
      <c r="F22" s="2" t="s">
        <v>18</v>
      </c>
      <c r="G22" s="26">
        <v>0.12638888888888888</v>
      </c>
      <c r="H22" s="27">
        <v>0.10972222222222222</v>
      </c>
      <c r="I22" s="27">
        <v>0.14305555555555557</v>
      </c>
      <c r="J22" s="24"/>
      <c r="K22" s="27">
        <v>0.13194444444444445</v>
      </c>
      <c r="L22" s="27">
        <v>0.10972222222222222</v>
      </c>
      <c r="M22" s="27">
        <v>0.1541666666666667</v>
      </c>
      <c r="N22" s="27">
        <v>0.12083333333333332</v>
      </c>
      <c r="O22" s="27">
        <v>0.1541666666666667</v>
      </c>
      <c r="P22" s="27">
        <v>0.10416666666666667</v>
      </c>
      <c r="Q22" s="24"/>
      <c r="R22" s="52"/>
      <c r="S22" s="34"/>
      <c r="T22" s="27">
        <v>0.14305555555555557</v>
      </c>
      <c r="U22" s="27">
        <v>0.1541666666666667</v>
      </c>
      <c r="V22" s="27">
        <v>0.11527777777777777</v>
      </c>
      <c r="W22" s="27">
        <v>0.16527777777777783</v>
      </c>
      <c r="X22" s="27">
        <v>0.16527777777777783</v>
      </c>
      <c r="Y22" s="27">
        <v>0.13194444444444445</v>
      </c>
      <c r="Z22" s="14"/>
      <c r="AA22" s="27">
        <v>0.13750000000000001</v>
      </c>
      <c r="AB22" s="27">
        <v>0.13194444444444445</v>
      </c>
      <c r="AC22" s="27">
        <v>0.14305555555555557</v>
      </c>
      <c r="AD22" s="55"/>
    </row>
    <row r="23" spans="1:30" x14ac:dyDescent="0.25">
      <c r="A23" s="58"/>
      <c r="B23" s="10" t="s">
        <v>41</v>
      </c>
      <c r="C23" s="18">
        <f t="shared" si="3"/>
        <v>45876</v>
      </c>
      <c r="E23" s="56"/>
      <c r="F23" s="2" t="s">
        <v>19</v>
      </c>
      <c r="G23" s="26">
        <v>0.14305555555555555</v>
      </c>
      <c r="H23" s="27">
        <v>0.15972222222222227</v>
      </c>
      <c r="I23" s="27">
        <v>0.10972222222222222</v>
      </c>
      <c r="J23" s="24"/>
      <c r="K23" s="27">
        <v>0.16527777777777783</v>
      </c>
      <c r="L23" s="27">
        <v>0.12638888888888888</v>
      </c>
      <c r="M23" s="27">
        <v>0.10416666666666667</v>
      </c>
      <c r="N23" s="27">
        <v>0.13750000000000001</v>
      </c>
      <c r="O23" s="27">
        <v>0.12083333333333332</v>
      </c>
      <c r="P23" s="27">
        <v>0.13750000000000001</v>
      </c>
      <c r="Q23" s="24"/>
      <c r="R23" s="52"/>
      <c r="S23" s="34"/>
      <c r="T23" s="27">
        <v>0.12638888888888888</v>
      </c>
      <c r="U23" s="27">
        <v>0.13750000000000001</v>
      </c>
      <c r="V23" s="27">
        <v>0.14861111111111114</v>
      </c>
      <c r="W23" s="27">
        <v>0.11527777777777777</v>
      </c>
      <c r="X23" s="27">
        <v>0.13194444444444445</v>
      </c>
      <c r="Y23" s="27">
        <v>0.16527777777777783</v>
      </c>
      <c r="Z23" s="14"/>
      <c r="AA23" s="27">
        <v>0.10416666666666667</v>
      </c>
      <c r="AB23" s="27">
        <v>0.16527777777777783</v>
      </c>
      <c r="AC23" s="27">
        <v>0.12638888888888888</v>
      </c>
      <c r="AD23" s="55"/>
    </row>
    <row r="24" spans="1:30" x14ac:dyDescent="0.25">
      <c r="A24" s="58"/>
      <c r="B24" s="10" t="s">
        <v>42</v>
      </c>
      <c r="C24" s="18">
        <f t="shared" si="3"/>
        <v>45883</v>
      </c>
      <c r="E24" s="56"/>
      <c r="F24" s="2" t="s">
        <v>20</v>
      </c>
      <c r="G24" s="26">
        <v>0.15972222222222221</v>
      </c>
      <c r="H24" s="27">
        <v>0.12638888888888888</v>
      </c>
      <c r="I24" s="27">
        <v>0.12638888888888888</v>
      </c>
      <c r="J24" s="24"/>
      <c r="K24" s="27">
        <v>0.14861111111111114</v>
      </c>
      <c r="L24" s="27">
        <v>0.15972222222222227</v>
      </c>
      <c r="M24" s="27">
        <v>0.12083333333333332</v>
      </c>
      <c r="N24" s="27">
        <v>0.10416666666666667</v>
      </c>
      <c r="O24" s="27">
        <v>0.13750000000000001</v>
      </c>
      <c r="P24" s="27">
        <v>0.12083333333333332</v>
      </c>
      <c r="Q24" s="24"/>
      <c r="R24" s="52"/>
      <c r="S24" s="34"/>
      <c r="T24" s="27">
        <v>0.10972222222222222</v>
      </c>
      <c r="U24" s="27">
        <v>0.12083333333333332</v>
      </c>
      <c r="V24" s="27">
        <v>0.16527777777777783</v>
      </c>
      <c r="W24" s="27">
        <v>0.14861111111111114</v>
      </c>
      <c r="X24" s="27">
        <v>0.11527777777777777</v>
      </c>
      <c r="Y24" s="27">
        <v>0.14861111111111114</v>
      </c>
      <c r="Z24" s="14"/>
      <c r="AA24" s="27">
        <v>0.1541666666666667</v>
      </c>
      <c r="AB24" s="27">
        <v>0.11527777777777777</v>
      </c>
      <c r="AC24" s="27">
        <v>0.15972222222222227</v>
      </c>
      <c r="AD24" s="55"/>
    </row>
    <row r="25" spans="1:30" x14ac:dyDescent="0.25">
      <c r="A25" s="58"/>
      <c r="B25" s="10" t="s">
        <v>43</v>
      </c>
      <c r="C25" s="18">
        <f t="shared" si="3"/>
        <v>45890</v>
      </c>
      <c r="E25" s="50">
        <v>5</v>
      </c>
      <c r="F25" s="5" t="s">
        <v>17</v>
      </c>
      <c r="G25" s="23">
        <v>0.10972222222222222</v>
      </c>
      <c r="H25" s="27">
        <v>0.14861111111111111</v>
      </c>
      <c r="I25" s="27">
        <v>0.16527777777777783</v>
      </c>
      <c r="J25" s="27">
        <v>0.12083333333333332</v>
      </c>
      <c r="K25" s="24"/>
      <c r="L25" s="27">
        <v>0.14861111111111114</v>
      </c>
      <c r="M25" s="27">
        <v>0.14305555555555557</v>
      </c>
      <c r="N25" s="27">
        <v>0.1541666666666667</v>
      </c>
      <c r="O25" s="27">
        <v>0.10972222222222222</v>
      </c>
      <c r="P25" s="27">
        <v>0.15972222222222227</v>
      </c>
      <c r="Q25" s="27">
        <v>0.14861111111111114</v>
      </c>
      <c r="R25" s="52"/>
      <c r="S25" s="34"/>
      <c r="T25" s="14"/>
      <c r="U25" s="27">
        <v>0.10972222222222222</v>
      </c>
      <c r="V25" s="27">
        <v>0.12083333333333332</v>
      </c>
      <c r="W25" s="27">
        <v>0.13194444444444445</v>
      </c>
      <c r="X25" s="27">
        <v>0.13750000000000001</v>
      </c>
      <c r="Y25" s="27">
        <v>0.10416666666666667</v>
      </c>
      <c r="Z25" s="27">
        <v>0.15972222222222227</v>
      </c>
      <c r="AA25" s="14"/>
      <c r="AB25" s="27">
        <v>0.13750000000000001</v>
      </c>
      <c r="AC25" s="27">
        <v>0.11527777777777777</v>
      </c>
      <c r="AD25" s="55"/>
    </row>
    <row r="26" spans="1:30" x14ac:dyDescent="0.25">
      <c r="A26" s="58"/>
      <c r="B26" s="10" t="s">
        <v>44</v>
      </c>
      <c r="C26" s="18">
        <f t="shared" si="3"/>
        <v>45897</v>
      </c>
      <c r="E26" s="50"/>
      <c r="F26" s="5" t="s">
        <v>18</v>
      </c>
      <c r="G26" s="26">
        <v>0.12638888888888888</v>
      </c>
      <c r="H26" s="27">
        <v>0.11527777777777777</v>
      </c>
      <c r="I26" s="27">
        <v>0.14861111111111114</v>
      </c>
      <c r="J26" s="27">
        <v>0.1541666666666667</v>
      </c>
      <c r="K26" s="24"/>
      <c r="L26" s="27">
        <v>0.11527777777777777</v>
      </c>
      <c r="M26" s="27">
        <v>0.15972222222222227</v>
      </c>
      <c r="N26" s="27">
        <v>0.12083333333333332</v>
      </c>
      <c r="O26" s="27">
        <v>0.15972222222222227</v>
      </c>
      <c r="P26" s="27">
        <v>0.10972222222222222</v>
      </c>
      <c r="Q26" s="27">
        <v>0.13194444444444445</v>
      </c>
      <c r="R26" s="52"/>
      <c r="S26" s="34"/>
      <c r="T26" s="14"/>
      <c r="U26" s="27">
        <v>0.15972222222222227</v>
      </c>
      <c r="V26" s="27">
        <v>0.10416666666666667</v>
      </c>
      <c r="W26" s="27">
        <v>0.16527777777777783</v>
      </c>
      <c r="X26" s="27">
        <v>0.1541666666666667</v>
      </c>
      <c r="Y26" s="27">
        <v>0.12083333333333332</v>
      </c>
      <c r="Z26" s="27">
        <v>0.10972222222222222</v>
      </c>
      <c r="AA26" s="14"/>
      <c r="AB26" s="27">
        <v>0.12083333333333332</v>
      </c>
      <c r="AC26" s="27">
        <v>0.14861111111111114</v>
      </c>
      <c r="AD26" s="55"/>
    </row>
    <row r="27" spans="1:30" x14ac:dyDescent="0.25">
      <c r="A27" s="58"/>
      <c r="B27" s="10" t="s">
        <v>45</v>
      </c>
      <c r="C27" s="18">
        <f t="shared" si="3"/>
        <v>45904</v>
      </c>
      <c r="E27" s="50"/>
      <c r="F27" s="5" t="s">
        <v>19</v>
      </c>
      <c r="G27" s="26">
        <v>0.14305555555555555</v>
      </c>
      <c r="H27" s="27">
        <v>0.16527777777777783</v>
      </c>
      <c r="I27" s="27">
        <v>0.11527777777777777</v>
      </c>
      <c r="J27" s="27">
        <v>0.13750000000000001</v>
      </c>
      <c r="K27" s="24"/>
      <c r="L27" s="27">
        <v>0.13194444444444445</v>
      </c>
      <c r="M27" s="27">
        <v>0.10972222222222222</v>
      </c>
      <c r="N27" s="27">
        <v>0.13750000000000001</v>
      </c>
      <c r="O27" s="27">
        <v>0.12638888888888888</v>
      </c>
      <c r="P27" s="27">
        <v>0.14305555555555557</v>
      </c>
      <c r="Q27" s="27">
        <v>0.11527777777777777</v>
      </c>
      <c r="R27" s="52"/>
      <c r="S27" s="34"/>
      <c r="T27" s="14"/>
      <c r="U27" s="27">
        <v>0.14305555555555557</v>
      </c>
      <c r="V27" s="27">
        <v>0.13750000000000001</v>
      </c>
      <c r="W27" s="27">
        <v>0.11527777777777777</v>
      </c>
      <c r="X27" s="27">
        <v>0.12083333333333332</v>
      </c>
      <c r="Y27" s="27">
        <v>0.1541666666666667</v>
      </c>
      <c r="Z27" s="27">
        <v>0.12638888888888888</v>
      </c>
      <c r="AA27" s="14"/>
      <c r="AB27" s="27">
        <v>0.1541666666666667</v>
      </c>
      <c r="AC27" s="27">
        <v>0.13194444444444445</v>
      </c>
      <c r="AD27" s="55"/>
    </row>
    <row r="28" spans="1:30" x14ac:dyDescent="0.25">
      <c r="A28" s="58"/>
      <c r="B28" s="10" t="s">
        <v>46</v>
      </c>
      <c r="C28" s="18">
        <f t="shared" si="3"/>
        <v>45911</v>
      </c>
      <c r="E28" s="50"/>
      <c r="F28" s="5" t="s">
        <v>20</v>
      </c>
      <c r="G28" s="26">
        <v>0.15972222222222221</v>
      </c>
      <c r="H28" s="27">
        <v>0.13194444444444445</v>
      </c>
      <c r="I28" s="27">
        <v>0.13194444444444445</v>
      </c>
      <c r="J28" s="27">
        <v>0.10416666666666667</v>
      </c>
      <c r="K28" s="24"/>
      <c r="L28" s="27">
        <v>0.16527777777777783</v>
      </c>
      <c r="M28" s="27">
        <v>0.12638888888888888</v>
      </c>
      <c r="N28" s="27">
        <v>0.10416666666666667</v>
      </c>
      <c r="O28" s="27">
        <v>0.14305555555555557</v>
      </c>
      <c r="P28" s="27">
        <v>0.12638888888888888</v>
      </c>
      <c r="Q28" s="27">
        <v>0.16527777777777783</v>
      </c>
      <c r="R28" s="52"/>
      <c r="S28" s="34"/>
      <c r="T28" s="14"/>
      <c r="U28" s="27">
        <v>0.12638888888888888</v>
      </c>
      <c r="V28" s="27">
        <v>0.1541666666666667</v>
      </c>
      <c r="W28" s="27">
        <v>0.14861111111111114</v>
      </c>
      <c r="X28" s="27">
        <v>0.10416666666666667</v>
      </c>
      <c r="Y28" s="27">
        <v>0.13750000000000001</v>
      </c>
      <c r="Z28" s="27">
        <v>0.14305555555555557</v>
      </c>
      <c r="AA28" s="14"/>
      <c r="AB28" s="27">
        <v>0.10416666666666667</v>
      </c>
      <c r="AC28" s="27">
        <v>0.16527777777777783</v>
      </c>
      <c r="AD28" s="55"/>
    </row>
    <row r="29" spans="1:30" x14ac:dyDescent="0.25">
      <c r="A29" s="58"/>
      <c r="B29" s="10" t="s">
        <v>47</v>
      </c>
      <c r="C29" s="18">
        <f t="shared" si="3"/>
        <v>45918</v>
      </c>
      <c r="E29" s="56">
        <v>6</v>
      </c>
      <c r="F29" s="2" t="s">
        <v>17</v>
      </c>
      <c r="G29" s="23">
        <v>0.11527777777777778</v>
      </c>
      <c r="H29" s="27">
        <v>0.14305555555555557</v>
      </c>
      <c r="I29" s="27">
        <v>0.16527777777777783</v>
      </c>
      <c r="J29" s="27">
        <v>0.12638888888888888</v>
      </c>
      <c r="K29" s="27">
        <v>0.10416666666666667</v>
      </c>
      <c r="L29" s="24"/>
      <c r="M29" s="27">
        <v>0.14861111111111114</v>
      </c>
      <c r="N29" s="27">
        <v>0.15972222222222227</v>
      </c>
      <c r="O29" s="27">
        <v>0.10416666666666667</v>
      </c>
      <c r="P29" s="27">
        <v>0.15972222222222227</v>
      </c>
      <c r="Q29" s="27">
        <v>0.13750000000000001</v>
      </c>
      <c r="R29" s="52"/>
      <c r="S29" s="34"/>
      <c r="T29" s="27">
        <v>0.16527777777777783</v>
      </c>
      <c r="U29" s="14"/>
      <c r="V29" s="27">
        <v>0.12638888888888888</v>
      </c>
      <c r="W29" s="27">
        <v>0.12083333333333332</v>
      </c>
      <c r="X29" s="27">
        <v>0.14861111111111114</v>
      </c>
      <c r="Y29" s="27">
        <v>0.10416666666666667</v>
      </c>
      <c r="Z29" s="27">
        <v>0.16527777777777783</v>
      </c>
      <c r="AA29" s="27">
        <v>0.12638888888888888</v>
      </c>
      <c r="AB29" s="14"/>
      <c r="AC29" s="27">
        <v>0.10416666666666667</v>
      </c>
      <c r="AD29" s="55"/>
    </row>
    <row r="30" spans="1:30" x14ac:dyDescent="0.25">
      <c r="A30" s="59"/>
      <c r="B30" s="10" t="s">
        <v>54</v>
      </c>
      <c r="C30" s="18">
        <f t="shared" si="3"/>
        <v>45925</v>
      </c>
      <c r="E30" s="56"/>
      <c r="F30" s="2" t="s">
        <v>18</v>
      </c>
      <c r="G30" s="26">
        <v>0.13194444444444445</v>
      </c>
      <c r="H30" s="27">
        <v>0.10972222222222222</v>
      </c>
      <c r="I30" s="27">
        <v>0.14861111111111114</v>
      </c>
      <c r="J30" s="27">
        <v>0.15972222222222227</v>
      </c>
      <c r="K30" s="27">
        <v>0.12083333333333332</v>
      </c>
      <c r="L30" s="24"/>
      <c r="M30" s="27">
        <v>0.16527777777777783</v>
      </c>
      <c r="N30" s="27">
        <v>0.12638888888888888</v>
      </c>
      <c r="O30" s="27">
        <v>0.1541666666666667</v>
      </c>
      <c r="P30" s="27">
        <v>0.10972222222222222</v>
      </c>
      <c r="Q30" s="27">
        <v>0.12083333333333332</v>
      </c>
      <c r="R30" s="52"/>
      <c r="S30" s="34"/>
      <c r="T30" s="27">
        <v>0.14861111111111114</v>
      </c>
      <c r="U30" s="14"/>
      <c r="V30" s="27">
        <v>0.10972222222222222</v>
      </c>
      <c r="W30" s="27">
        <v>0.1541666666666667</v>
      </c>
      <c r="X30" s="27">
        <v>0.16527777777777783</v>
      </c>
      <c r="Y30" s="27">
        <v>0.12083333333333332</v>
      </c>
      <c r="Z30" s="27">
        <v>0.11527777777777777</v>
      </c>
      <c r="AA30" s="27">
        <v>0.14305555555555557</v>
      </c>
      <c r="AB30" s="14"/>
      <c r="AC30" s="27">
        <v>0.13750000000000001</v>
      </c>
      <c r="AD30" s="55"/>
    </row>
    <row r="31" spans="1:30" x14ac:dyDescent="0.25">
      <c r="A31" s="8"/>
      <c r="B31" s="15" t="s">
        <v>48</v>
      </c>
      <c r="C31" s="16">
        <f t="shared" si="3"/>
        <v>45932</v>
      </c>
      <c r="E31" s="56"/>
      <c r="F31" s="2" t="s">
        <v>19</v>
      </c>
      <c r="G31" s="23">
        <v>0.14861111111111111</v>
      </c>
      <c r="H31" s="27">
        <v>0.15972222222222227</v>
      </c>
      <c r="I31" s="27">
        <v>0.11527777777777777</v>
      </c>
      <c r="J31" s="27">
        <v>0.14305555555555557</v>
      </c>
      <c r="K31" s="27">
        <v>0.1541666666666667</v>
      </c>
      <c r="L31" s="24"/>
      <c r="M31" s="27">
        <v>0.11527777777777777</v>
      </c>
      <c r="N31" s="27">
        <v>0.14305555555555557</v>
      </c>
      <c r="O31" s="27">
        <v>0.12083333333333332</v>
      </c>
      <c r="P31" s="27">
        <v>0.14305555555555557</v>
      </c>
      <c r="Q31" s="27">
        <v>0.10416666666666667</v>
      </c>
      <c r="R31" s="52"/>
      <c r="S31" s="34"/>
      <c r="T31" s="27">
        <v>0.13194444444444445</v>
      </c>
      <c r="U31" s="14"/>
      <c r="V31" s="27">
        <v>0.14305555555555557</v>
      </c>
      <c r="W31" s="27">
        <v>0.10416666666666667</v>
      </c>
      <c r="X31" s="27">
        <v>0.13194444444444445</v>
      </c>
      <c r="Y31" s="27">
        <v>0.1541666666666667</v>
      </c>
      <c r="Z31" s="27">
        <v>0.13194444444444445</v>
      </c>
      <c r="AA31" s="27">
        <v>0.10972222222222222</v>
      </c>
      <c r="AB31" s="14"/>
      <c r="AC31" s="27">
        <v>0.12083333333333332</v>
      </c>
      <c r="AD31" s="55"/>
    </row>
    <row r="32" spans="1:30" x14ac:dyDescent="0.25">
      <c r="A32" s="8"/>
      <c r="B32" s="15" t="s">
        <v>49</v>
      </c>
      <c r="C32" s="16" t="s">
        <v>55</v>
      </c>
      <c r="E32" s="56"/>
      <c r="F32" s="2" t="s">
        <v>20</v>
      </c>
      <c r="G32" s="26">
        <v>0.16527777777777777</v>
      </c>
      <c r="H32" s="27">
        <v>0.12638888888888888</v>
      </c>
      <c r="I32" s="27">
        <v>0.13194444444444445</v>
      </c>
      <c r="J32" s="27">
        <v>0.10972222222222222</v>
      </c>
      <c r="K32" s="27">
        <v>0.13750000000000001</v>
      </c>
      <c r="L32" s="24"/>
      <c r="M32" s="27">
        <v>0.13194444444444445</v>
      </c>
      <c r="N32" s="27">
        <v>0.10972222222222222</v>
      </c>
      <c r="O32" s="27">
        <v>0.13750000000000001</v>
      </c>
      <c r="P32" s="27">
        <v>0.12638888888888888</v>
      </c>
      <c r="Q32" s="27">
        <v>0.1541666666666667</v>
      </c>
      <c r="R32" s="52"/>
      <c r="S32" s="34"/>
      <c r="T32" s="27">
        <v>0.11527777777777777</v>
      </c>
      <c r="U32" s="14"/>
      <c r="V32" s="27">
        <v>0.15972222222222227</v>
      </c>
      <c r="W32" s="27">
        <v>0.13750000000000001</v>
      </c>
      <c r="X32" s="27">
        <v>0.11527777777777777</v>
      </c>
      <c r="Y32" s="27">
        <v>0.13750000000000001</v>
      </c>
      <c r="Z32" s="27">
        <v>0.14861111111111114</v>
      </c>
      <c r="AA32" s="27">
        <v>0.15972222222222227</v>
      </c>
      <c r="AB32" s="14"/>
      <c r="AC32" s="27">
        <v>0.1541666666666667</v>
      </c>
      <c r="AD32" s="55"/>
    </row>
    <row r="33" spans="5:30" x14ac:dyDescent="0.25">
      <c r="E33" s="50">
        <v>7</v>
      </c>
      <c r="F33" s="5" t="s">
        <v>17</v>
      </c>
      <c r="G33" s="23">
        <v>0.11527777777777778</v>
      </c>
      <c r="H33" s="27">
        <v>0.14861111111111114</v>
      </c>
      <c r="I33" s="27">
        <v>0.15972222222222227</v>
      </c>
      <c r="J33" s="27">
        <v>0.13194444444444445</v>
      </c>
      <c r="K33" s="27">
        <v>0.10972222222222222</v>
      </c>
      <c r="L33" s="27">
        <v>0.13750000000000001</v>
      </c>
      <c r="M33" s="24"/>
      <c r="N33" s="27">
        <v>0.15972222222222227</v>
      </c>
      <c r="O33" s="27">
        <v>0.10972222222222222</v>
      </c>
      <c r="P33" s="27">
        <v>0.1541666666666667</v>
      </c>
      <c r="Q33" s="27">
        <v>0.14305555555555557</v>
      </c>
      <c r="R33" s="52"/>
      <c r="S33" s="34"/>
      <c r="T33" s="27">
        <v>0.1541666666666667</v>
      </c>
      <c r="U33" s="27">
        <v>0.11527777777777777</v>
      </c>
      <c r="V33" s="14"/>
      <c r="W33" s="27">
        <v>0.12083333333333332</v>
      </c>
      <c r="X33" s="27">
        <v>0.13750000000000001</v>
      </c>
      <c r="Y33" s="27">
        <v>0.11527777777777777</v>
      </c>
      <c r="Z33" s="27">
        <v>0.1541666666666667</v>
      </c>
      <c r="AA33" s="27">
        <v>0.13194444444444445</v>
      </c>
      <c r="AB33" s="27">
        <v>0.14305555555555557</v>
      </c>
      <c r="AC33" s="14"/>
      <c r="AD33" s="55"/>
    </row>
    <row r="34" spans="5:30" x14ac:dyDescent="0.25">
      <c r="E34" s="50"/>
      <c r="F34" s="5" t="s">
        <v>18</v>
      </c>
      <c r="G34" s="26">
        <v>0.13194444444444445</v>
      </c>
      <c r="H34" s="27">
        <v>0.11527777777777777</v>
      </c>
      <c r="I34" s="27">
        <v>0.14305555555555557</v>
      </c>
      <c r="J34" s="27">
        <v>0.16527777777777783</v>
      </c>
      <c r="K34" s="27">
        <v>0.12638888888888888</v>
      </c>
      <c r="L34" s="27">
        <v>0.10416666666666667</v>
      </c>
      <c r="M34" s="24"/>
      <c r="N34" s="27">
        <v>0.12638888888888888</v>
      </c>
      <c r="O34" s="27">
        <v>0.15972222222222227</v>
      </c>
      <c r="P34" s="27">
        <v>0.10416666666666667</v>
      </c>
      <c r="Q34" s="27">
        <v>0.12638888888888888</v>
      </c>
      <c r="R34" s="52"/>
      <c r="S34" s="34"/>
      <c r="T34" s="27">
        <v>0.13750000000000001</v>
      </c>
      <c r="U34" s="27">
        <v>0.16527777777777783</v>
      </c>
      <c r="V34" s="14"/>
      <c r="W34" s="27">
        <v>0.1541666666666667</v>
      </c>
      <c r="X34" s="27">
        <v>0.1541666666666667</v>
      </c>
      <c r="Y34" s="27">
        <v>0.13194444444444445</v>
      </c>
      <c r="Z34" s="27">
        <v>0.10416666666666667</v>
      </c>
      <c r="AA34" s="27">
        <v>0.14861111111111114</v>
      </c>
      <c r="AB34" s="27">
        <v>0.12638888888888888</v>
      </c>
      <c r="AC34" s="14"/>
      <c r="AD34" s="55"/>
    </row>
    <row r="35" spans="5:30" x14ac:dyDescent="0.25">
      <c r="E35" s="50"/>
      <c r="F35" s="5" t="s">
        <v>19</v>
      </c>
      <c r="G35" s="23">
        <v>0.14861111111111111</v>
      </c>
      <c r="H35" s="27">
        <v>0.16527777777777783</v>
      </c>
      <c r="I35" s="27">
        <v>0.10972222222222222</v>
      </c>
      <c r="J35" s="27">
        <v>0.14861111111111114</v>
      </c>
      <c r="K35" s="27">
        <v>0.15972222222222227</v>
      </c>
      <c r="L35" s="27">
        <v>0.12083333333333332</v>
      </c>
      <c r="M35" s="24"/>
      <c r="N35" s="27">
        <v>0.14305555555555557</v>
      </c>
      <c r="O35" s="27">
        <v>0.12638888888888888</v>
      </c>
      <c r="P35" s="27">
        <v>0.13750000000000001</v>
      </c>
      <c r="Q35" s="27">
        <v>0.10972222222222222</v>
      </c>
      <c r="R35" s="52"/>
      <c r="S35" s="34"/>
      <c r="T35" s="27">
        <v>0.12083333333333332</v>
      </c>
      <c r="U35" s="27">
        <v>0.14861111111111114</v>
      </c>
      <c r="V35" s="14"/>
      <c r="W35" s="27">
        <v>0.10416666666666667</v>
      </c>
      <c r="X35" s="27">
        <v>0.12083333333333332</v>
      </c>
      <c r="Y35" s="27">
        <v>0.16527777777777783</v>
      </c>
      <c r="Z35" s="27">
        <v>0.12083333333333332</v>
      </c>
      <c r="AA35" s="27">
        <v>0.11527777777777777</v>
      </c>
      <c r="AB35" s="27">
        <v>0.15972222222222227</v>
      </c>
      <c r="AC35" s="14"/>
      <c r="AD35" s="55"/>
    </row>
    <row r="36" spans="5:30" x14ac:dyDescent="0.25">
      <c r="E36" s="50"/>
      <c r="F36" s="5" t="s">
        <v>20</v>
      </c>
      <c r="G36" s="26">
        <v>0.16527777777777777</v>
      </c>
      <c r="H36" s="27">
        <v>0.13194444444444445</v>
      </c>
      <c r="I36" s="27">
        <v>0.12638888888888888</v>
      </c>
      <c r="J36" s="27">
        <v>0.11527777777777777</v>
      </c>
      <c r="K36" s="27">
        <v>0.14305555555555557</v>
      </c>
      <c r="L36" s="27">
        <v>0.1541666666666667</v>
      </c>
      <c r="M36" s="24"/>
      <c r="N36" s="27">
        <v>0.10972222222222222</v>
      </c>
      <c r="O36" s="27">
        <v>0.14305555555555557</v>
      </c>
      <c r="P36" s="27">
        <v>0.12083333333333332</v>
      </c>
      <c r="Q36" s="27">
        <v>0.15972222222222227</v>
      </c>
      <c r="R36" s="53"/>
      <c r="S36" s="35"/>
      <c r="T36" s="27">
        <v>0.10416666666666667</v>
      </c>
      <c r="U36" s="27">
        <v>0.13194444444444445</v>
      </c>
      <c r="V36" s="14"/>
      <c r="W36" s="27">
        <v>0.13750000000000001</v>
      </c>
      <c r="X36" s="27">
        <v>0.10416666666666667</v>
      </c>
      <c r="Y36" s="27">
        <v>0.14861111111111114</v>
      </c>
      <c r="Z36" s="27">
        <v>0.13750000000000001</v>
      </c>
      <c r="AA36" s="27">
        <v>0.16527777777777783</v>
      </c>
      <c r="AB36" s="27">
        <v>0.10972222222222222</v>
      </c>
      <c r="AC36" s="14"/>
      <c r="AD36" s="55"/>
    </row>
    <row r="37" spans="5:30" x14ac:dyDescent="0.25">
      <c r="G37" s="28" t="s">
        <v>59</v>
      </c>
      <c r="H37" s="28" t="s">
        <v>60</v>
      </c>
      <c r="I37" s="28" t="s">
        <v>61</v>
      </c>
      <c r="J37" s="28" t="s">
        <v>62</v>
      </c>
      <c r="K37" s="28" t="s">
        <v>63</v>
      </c>
      <c r="L37" s="28" t="s">
        <v>64</v>
      </c>
      <c r="M37" s="28" t="s">
        <v>65</v>
      </c>
      <c r="N37" s="28" t="s">
        <v>66</v>
      </c>
      <c r="O37" s="28" t="s">
        <v>67</v>
      </c>
      <c r="P37" s="28" t="s">
        <v>68</v>
      </c>
      <c r="Q37" s="28" t="s">
        <v>69</v>
      </c>
      <c r="T37" s="28" t="s">
        <v>70</v>
      </c>
      <c r="U37" s="28" t="s">
        <v>71</v>
      </c>
      <c r="V37" s="28" t="s">
        <v>72</v>
      </c>
      <c r="W37" s="28" t="s">
        <v>73</v>
      </c>
      <c r="X37" s="28" t="s">
        <v>74</v>
      </c>
      <c r="Y37" s="28" t="s">
        <v>63</v>
      </c>
      <c r="Z37" s="28" t="s">
        <v>75</v>
      </c>
      <c r="AA37" s="28" t="s">
        <v>76</v>
      </c>
      <c r="AB37" s="28" t="s">
        <v>77</v>
      </c>
      <c r="AC37" s="28" t="s">
        <v>78</v>
      </c>
      <c r="AD37" s="1" t="s">
        <v>51</v>
      </c>
    </row>
    <row r="38" spans="5:30" x14ac:dyDescent="0.25">
      <c r="F38" s="3">
        <v>1</v>
      </c>
      <c r="G38" s="31" t="s">
        <v>24</v>
      </c>
      <c r="H38" s="32" t="s">
        <v>22</v>
      </c>
      <c r="I38" s="32" t="s">
        <v>21</v>
      </c>
      <c r="J38" s="32" t="s">
        <v>26</v>
      </c>
      <c r="K38" s="32" t="s">
        <v>27</v>
      </c>
      <c r="L38" s="32" t="s">
        <v>28</v>
      </c>
      <c r="M38" s="32" t="s">
        <v>23</v>
      </c>
      <c r="N38" s="31" t="s">
        <v>38</v>
      </c>
      <c r="O38" s="32" t="s">
        <v>36</v>
      </c>
      <c r="P38" s="32" t="s">
        <v>34</v>
      </c>
      <c r="Q38" s="32" t="s">
        <v>29</v>
      </c>
      <c r="R38" s="14"/>
      <c r="S38" s="14"/>
      <c r="T38" s="32" t="s">
        <v>30</v>
      </c>
      <c r="U38" s="32" t="s">
        <v>25</v>
      </c>
      <c r="V38" s="32" t="s">
        <v>39</v>
      </c>
      <c r="W38" s="31" t="s">
        <v>33</v>
      </c>
      <c r="X38" s="32" t="s">
        <v>32</v>
      </c>
      <c r="Y38" s="32" t="s">
        <v>81</v>
      </c>
      <c r="Z38" s="32" t="s">
        <v>35</v>
      </c>
      <c r="AA38" s="32" t="s">
        <v>80</v>
      </c>
      <c r="AB38" s="32" t="s">
        <v>31</v>
      </c>
      <c r="AC38" s="32" t="s">
        <v>37</v>
      </c>
      <c r="AD38" s="2" t="s">
        <v>51</v>
      </c>
    </row>
    <row r="39" spans="5:30" x14ac:dyDescent="0.25">
      <c r="F39" s="3">
        <v>2</v>
      </c>
      <c r="G39" s="31" t="s">
        <v>38</v>
      </c>
      <c r="H39" s="32" t="s">
        <v>36</v>
      </c>
      <c r="I39" s="32" t="s">
        <v>34</v>
      </c>
      <c r="J39" s="32" t="s">
        <v>29</v>
      </c>
      <c r="K39" s="32" t="s">
        <v>30</v>
      </c>
      <c r="L39" s="32" t="s">
        <v>25</v>
      </c>
      <c r="M39" s="32" t="s">
        <v>39</v>
      </c>
      <c r="N39" s="31" t="s">
        <v>33</v>
      </c>
      <c r="O39" s="32" t="s">
        <v>32</v>
      </c>
      <c r="P39" s="32" t="s">
        <v>81</v>
      </c>
      <c r="Q39" s="32" t="s">
        <v>35</v>
      </c>
      <c r="R39" s="14"/>
      <c r="S39" s="14"/>
      <c r="T39" s="32" t="s">
        <v>80</v>
      </c>
      <c r="U39" s="32" t="s">
        <v>31</v>
      </c>
      <c r="V39" s="32" t="s">
        <v>37</v>
      </c>
      <c r="W39" s="31" t="s">
        <v>24</v>
      </c>
      <c r="X39" s="32" t="s">
        <v>22</v>
      </c>
      <c r="Y39" s="32" t="s">
        <v>21</v>
      </c>
      <c r="Z39" s="32" t="s">
        <v>26</v>
      </c>
      <c r="AA39" s="32" t="s">
        <v>27</v>
      </c>
      <c r="AB39" s="32" t="s">
        <v>28</v>
      </c>
      <c r="AC39" s="32" t="s">
        <v>23</v>
      </c>
      <c r="AD39" s="2" t="s">
        <v>51</v>
      </c>
    </row>
    <row r="40" spans="5:30" x14ac:dyDescent="0.25">
      <c r="F40" s="3">
        <v>3</v>
      </c>
      <c r="G40" s="31" t="s">
        <v>33</v>
      </c>
      <c r="H40" s="32" t="s">
        <v>32</v>
      </c>
      <c r="I40" s="32" t="s">
        <v>81</v>
      </c>
      <c r="J40" s="32" t="s">
        <v>35</v>
      </c>
      <c r="K40" s="32" t="s">
        <v>80</v>
      </c>
      <c r="L40" s="32" t="s">
        <v>31</v>
      </c>
      <c r="M40" s="32" t="s">
        <v>37</v>
      </c>
      <c r="N40" s="31" t="s">
        <v>24</v>
      </c>
      <c r="O40" s="32" t="s">
        <v>22</v>
      </c>
      <c r="P40" s="32" t="s">
        <v>21</v>
      </c>
      <c r="Q40" s="32" t="s">
        <v>26</v>
      </c>
      <c r="R40" s="14"/>
      <c r="S40" s="14"/>
      <c r="T40" s="32" t="s">
        <v>27</v>
      </c>
      <c r="U40" s="32" t="s">
        <v>28</v>
      </c>
      <c r="V40" s="32" t="s">
        <v>23</v>
      </c>
      <c r="W40" s="31" t="s">
        <v>38</v>
      </c>
      <c r="X40" s="32" t="s">
        <v>36</v>
      </c>
      <c r="Y40" s="32" t="s">
        <v>34</v>
      </c>
      <c r="Z40" s="32" t="s">
        <v>29</v>
      </c>
      <c r="AA40" s="32" t="s">
        <v>30</v>
      </c>
      <c r="AB40" s="32" t="s">
        <v>25</v>
      </c>
      <c r="AC40" s="32" t="s">
        <v>39</v>
      </c>
      <c r="AD40" s="2" t="s">
        <v>51</v>
      </c>
    </row>
    <row r="41" spans="5:30" x14ac:dyDescent="0.25">
      <c r="AD41" s="1"/>
    </row>
  </sheetData>
  <mergeCells count="44">
    <mergeCell ref="A20:A30"/>
    <mergeCell ref="E21:E24"/>
    <mergeCell ref="E25:E28"/>
    <mergeCell ref="E29:E32"/>
    <mergeCell ref="E33:E36"/>
    <mergeCell ref="AC7:AC8"/>
    <mergeCell ref="AD7:AD8"/>
    <mergeCell ref="E8:F8"/>
    <mergeCell ref="E9:E12"/>
    <mergeCell ref="R9:R36"/>
    <mergeCell ref="AD9:AD36"/>
    <mergeCell ref="E13:E16"/>
    <mergeCell ref="E17:E20"/>
    <mergeCell ref="X7:X8"/>
    <mergeCell ref="Y7:Y8"/>
    <mergeCell ref="Z7:Z8"/>
    <mergeCell ref="AA7:AA8"/>
    <mergeCell ref="AB7:AB8"/>
    <mergeCell ref="S7:S8"/>
    <mergeCell ref="T7:T8"/>
    <mergeCell ref="P7:P8"/>
    <mergeCell ref="U7:U8"/>
    <mergeCell ref="V7:V8"/>
    <mergeCell ref="W7:W8"/>
    <mergeCell ref="E5:F5"/>
    <mergeCell ref="E6:F6"/>
    <mergeCell ref="Q7:Q8"/>
    <mergeCell ref="R7:R8"/>
    <mergeCell ref="S9:S36"/>
    <mergeCell ref="A4:C4"/>
    <mergeCell ref="E4:AD4"/>
    <mergeCell ref="G5:Q5"/>
    <mergeCell ref="T5:AD5"/>
    <mergeCell ref="A7:A17"/>
    <mergeCell ref="E7:F7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1" type="noConversion"/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.xls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Keith Casey</cp:lastModifiedBy>
  <cp:lastPrinted>2025-04-15T01:20:27Z</cp:lastPrinted>
  <dcterms:created xsi:type="dcterms:W3CDTF">2021-03-06T21:13:00Z</dcterms:created>
  <dcterms:modified xsi:type="dcterms:W3CDTF">2025-04-15T02:12:04Z</dcterms:modified>
</cp:coreProperties>
</file>